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ริหารงานทั่วไป\การประเมิน ITA 2569\OIT\O12-รายงานสรุปผลจัดซื้อจัดจ้าง2568\"/>
    </mc:Choice>
  </mc:AlternateContent>
  <xr:revisionPtr revIDLastSave="0" documentId="13_ncr:1_{571B0953-B043-4080-A93F-FEEF33919D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 68" sheetId="7" r:id="rId1"/>
  </sheets>
  <definedNames>
    <definedName name="_xlnm.Print_Titles" localSheetId="0">'มี.ค 68'!$6:$7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H9" i="7" l="1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8" i="7"/>
</calcChain>
</file>

<file path=xl/sharedStrings.xml><?xml version="1.0" encoding="utf-8"?>
<sst xmlns="http://schemas.openxmlformats.org/spreadsheetml/2006/main" count="137" uniqueCount="82">
  <si>
    <t>ลำดับ</t>
  </si>
  <si>
    <t>วิธีเฉพาะเจาะจง</t>
  </si>
  <si>
    <t>แบบ สขร.1</t>
  </si>
  <si>
    <t xml:space="preserve"> องค์การบริหารส่วนตำบลสำโรง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</si>
  <si>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</si>
  <si>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</si>
  <si>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</si>
  <si>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</si>
  <si>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</si>
  <si>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</si>
  <si>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</si>
  <si>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</si>
  <si>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</si>
  <si>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</si>
  <si>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</si>
  <si>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</si>
  <si>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</si>
  <si>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นางสาวณิรดา เริงสันเทียะ</t>
  </si>
  <si>
    <t>นายธนาวุฒิ สวัสดิ์มงคล</t>
  </si>
  <si>
    <t>นางสาวนกขมิ้น รักกุศล</t>
  </si>
  <si>
    <t>ร้านบ้านเอง</t>
  </si>
  <si>
    <t>19/2568</t>
  </si>
  <si>
    <t>18/2568</t>
  </si>
  <si>
    <t>20/2568</t>
  </si>
  <si>
    <t>นางสาวสมนึก พรสันเทียะ</t>
  </si>
  <si>
    <t>21/2568</t>
  </si>
  <si>
    <t>บริษัท ส.นารายณ์รุ่งเรือง คอนกรีต จำกัด</t>
  </si>
  <si>
    <t>ร้านป้ายยุทธนา</t>
  </si>
  <si>
    <t>ห้างหุ้นส่วนจำกัด แหวงการโยธา</t>
  </si>
  <si>
    <t>33/2568</t>
  </si>
  <si>
    <t>35/2568</t>
  </si>
  <si>
    <t>ร้านดอกไม้เพลินพิมาน บายลีซอ</t>
  </si>
  <si>
    <t>37/2568</t>
  </si>
  <si>
    <t>36/2568</t>
  </si>
  <si>
    <t>34/2568</t>
  </si>
  <si>
    <t>40/2568</t>
  </si>
  <si>
    <t>39/2568</t>
  </si>
  <si>
    <t>38/2568</t>
  </si>
  <si>
    <t>ประจำเดือน มีนาคม 2568</t>
  </si>
  <si>
    <t>ซื้อสื่อการเรียนการสอน วัสดุการศึกษา และเครื่องเล่นพัฒนาการเด็กปฐมวัย ของศูนย์พัฒนาเด็กเล็กบ้านสำโรง ประจำปีงบประมาณ 2568</t>
  </si>
  <si>
    <t>ห้างหุ้นส่วนจำกัด พรวิวัตพานิช</t>
  </si>
  <si>
    <t>ซื้อสื่อการเรียนการสอน วัสดุการศึกษา และเครื่องเล่นพัฒนาการเด็กปฐมวัย ของศูนย์พัฒนาเด็กเล็กบ้านนารายณ์ ประจำปีงบประมาณ 2568</t>
  </si>
  <si>
    <t>จ้างซ่อมแซมถนนสายหนองอ้ายอ้น พร้อมวางท่อ คสล.จำนวน 2 จุด บ้านตูม หมู่ที่ 13 ตำบลสำโรง อำเภอโนนไทย จังหวัดนครราชสีมา</t>
  </si>
  <si>
    <t>จ้างก่อสร้างถนนดินสายแยกไร่นางเชิด แส่สันเทียะ ถึง นางฉัตรลดา ใหญ่น้ำ บ้านตูม หมู่ที่13 ตำบลสำโรง อำเภอโนนไทย จังหวัดนครราชสีมา</t>
  </si>
  <si>
    <t>จ้างก่อสร้างถนน คสล.สายนาม่อง ต่อจากถนน คสล.เดิม บ้านนารายณ์เหนือ หมู่ที่ 15 ตำบลสำโรง อำเภอโนนไทย จังหวัดนครราชสีมา</t>
  </si>
  <si>
    <t>จ้างก่อสร้างถนน คสล.สายแยกวัดกทลิวัน-บ้านนางเจียว สว่างพบ บ้านโคกตะแบง หมู่ที่14 ตำบลสำโรง อำเภอโนนไทย จังหวัดนครราชสีมา</t>
  </si>
  <si>
    <t>จ้างเหมาบริการพนักงานทำความสะอาดสำนักงาน ประจำเดือนเมษายน-มิถุนายน 2568</t>
  </si>
  <si>
    <t>58/2568</t>
  </si>
  <si>
    <t>จ้างเหมาบริการพนักงานผู้ช่วยงานด้านพัสดุ ประจำเดือนเมษายน-กันยายน 2568</t>
  </si>
  <si>
    <t>57/2568</t>
  </si>
  <si>
    <t>จ้างเหมาบริการพนักงานจดมาตรวัดน้ำ ประจำเดือนเมษายน-กันยายน 2568</t>
  </si>
  <si>
    <t>56/2568</t>
  </si>
  <si>
    <t>จ้างพิมพ์ใบเสร็จรับเงินค่าประปา</t>
  </si>
  <si>
    <t>ห้างหุ้นส่วนจำกัด ภูมิชัย เซอร์วิส</t>
  </si>
  <si>
    <t>55/2568</t>
  </si>
  <si>
    <t>จ้างตกแต่งสถานที่ทำพิธีเพื่อใช้ในโครงการวันท้องถิ่นไทย ประจำปีงบประมาณ พ.ศ.2568</t>
  </si>
  <si>
    <t>54/2568</t>
  </si>
  <si>
    <t>จ้างทำพานพุ่มดอกไม้สดเพื่อใช้ในโครงการวันท้องถิ่นไทย ประจำปีงบประมาณ พ.ศ.2568</t>
  </si>
  <si>
    <t>53/2568</t>
  </si>
  <si>
    <t>จ้างทำอาหารถวายพระสงฆ์เพื่อใช้ในโครงการวันท้องถิ่นไทย ประจำปีงบประมาณ พ.ศ.2568</t>
  </si>
  <si>
    <t>52/2568</t>
  </si>
  <si>
    <t>ซื้อเครื่องไทยทานเพื่อใช้ในโครงการวันท้องถิ่นไทย ประจำปีงบประมาณ พ.ศ.2568</t>
  </si>
  <si>
    <t>จ้างทำป้ายไวนิลเนื่องในวันท้องถิ่นไทยตามโครงการวันท้องถิ่นไทย ประจำปีงบประมาณ พ.ศ.2568</t>
  </si>
  <si>
    <t>51/2568</t>
  </si>
  <si>
    <t>ซื้ออาหารเสริม (นม)โรงเรียน สำหรับโรงเรียนสังกัดสำนักงานคณะกรรมการสถานศึกษาขั้นพื้นฐาน (สพฐ) ในเขต อบต.สำโรง ช่วงปิดเทอม ประจำภาคเรียนที่ 2/2567</t>
  </si>
  <si>
    <t>บริษัท คันทีเฟรชแดรี่ จำกัด</t>
  </si>
  <si>
    <t>ซื้ออาหารเสริม (นม)โรงเรียน สำหรับศูนย์พัฒนาเด็กเล็ก ในสังกัดเขตองค์การบริหารส่วนตำบลสำโรง ช่วงปิดเทอม ประจำภาคเรียนที่ 2/2567</t>
  </si>
  <si>
    <t>ซื้อสื่อการเรียนการสอน วัสดุการศึกษา และเครื่องเล่นพัฒนาการเด็กปฐมวัย ของศูนย์พัฒนาเด็กเล็กบ้านหนองประดู่ ประจำปีงบประมาณ 2568</t>
  </si>
  <si>
    <t>ซื้อของสมนาคุณโครงการฝึกอบรมและศึกษาดูงาน การส่งเสริมอาชีพตามหลักปรัชญาเศรษฐกิจพอเพียง ประจำปีงบประมาณ 2568</t>
  </si>
  <si>
    <t>ซื้อวัสดุใช้ในการอบรมโครงการ การส่งเสริมอาชีพหลักปรัชญาเศรษฐกิจพอเพียง ประจำปีงบประมาณ 2568</t>
  </si>
  <si>
    <t>จ้างเหมารถยนต์โดยสารไม่ประจำทางปรับอากาศ (นางพรภิรมย์ คงไกร)</t>
  </si>
  <si>
    <t>นางพรภิรมย์ คงไกร</t>
  </si>
  <si>
    <t>50/2568</t>
  </si>
  <si>
    <t>างเหมารถยนต์โดยสารไม่ประจำทางปรับอากาศ(นายสิทธิ์ คงไกร)</t>
  </si>
  <si>
    <t>นายทรงสิทธิ์ คงไกร</t>
  </si>
  <si>
    <t>างเหมารถยนต์โดยสารไม่ประจำทางปรับอากาศ (นายสมชัย คงไกร)</t>
  </si>
  <si>
    <t>นายสมชัย คงไกร</t>
  </si>
  <si>
    <t>59/2568</t>
  </si>
  <si>
    <t>48/2568</t>
  </si>
  <si>
    <t>จ้างทำป้ายโครงการฝึกอบรมและศึกษาดูงาน การส่งเสริมอาชีพตามหลักปรัชญาเศรษฐกิจพอเพียง ประจำปีงบประมาณ 2568</t>
  </si>
  <si>
    <t>47/2568</t>
  </si>
  <si>
    <t>เสนอราคาต่ำสุดและถูกต้องตามเงื่อนไข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</si>
</sst>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0" xfId="1" applyFont="1" applyAlignment="1">
      <alignment horizontal="right" vertical="center"/>
    </xf>
    <xf numFmtId="43" fontId="2" fillId="0" borderId="0" xfId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 vertic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17" fontId="2" fillId="0" borderId="1" xfId="0" applyNumberFormat="1" applyFont="1" applyBorder="1" applyAlignment="1">
      <alignment horizontal="center" vertical="center"/>
    </xf>
    <xf numFmtId="43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2"/>
  <sheetViews>
    <sheetView tabSelected="1" zoomScaleNormal="100" workbookViewId="0">
      <pane ySplit="7" topLeftCell="A8" activePane="bottomLeft" state="frozen"/>
      <selection pane="bottomLeft" activeCell="D30" sqref="D30"/>
    </sheetView>
  </sheetViews>
  <sheetFormatPr defaultRowHeight="15"/>
  <cols>
    <col min="1" max="1" width="7.140625" customWidth="1"/>
    <col min="2" max="2" width="19.28515625" customWidth="1"/>
    <col min="3" max="3" width="18.85546875" customWidth="1"/>
    <col min="4" max="5" width="15.42578125" customWidth="1"/>
    <col min="6" max="6" width="20.85546875" customWidth="1"/>
    <col min="7" max="7" width="12.5703125" customWidth="1"/>
    <col min="8" max="8" width="17.85546875" customWidth="1"/>
    <col min="9" max="9" width="13.85546875" customWidth="1"/>
    <col min="10" max="10" width="14.140625" customWidth="1"/>
    <col min="11" max="11" width="20.28515625" customWidth="1"/>
    <col min="12" max="12" width="19.42578125" customWidth="1"/>
  </cols>
  <sheetData>
    <row r="1" spans="1:12" ht="24">
      <c r="A1" s="8"/>
      <c r="B1" s="1"/>
      <c r="C1" s="5"/>
      <c r="D1" s="6"/>
      <c r="E1" s="7"/>
      <c r="F1" s="8"/>
      <c r="G1" s="6"/>
      <c r="H1" s="8"/>
      <c r="I1" s="6"/>
      <c r="J1" s="1"/>
      <c r="K1" s="1"/>
      <c r="L1" s="8" t="s">
        <v>2</v>
      </c>
    </row>
    <row r="2" spans="1:12" ht="24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4">
      <c r="A3" s="27" t="s">
        <v>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4">
      <c r="A4" s="27" t="s">
        <v>38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24">
      <c r="A5" s="3"/>
      <c r="B5" s="9"/>
      <c r="C5" s="10"/>
      <c r="D5" s="11"/>
      <c r="E5" s="12"/>
      <c r="F5" s="3"/>
      <c r="G5" s="11"/>
      <c r="H5" s="3"/>
      <c r="I5" s="11"/>
      <c r="J5" s="9"/>
      <c r="K5" s="9"/>
      <c r="L5" s="9"/>
    </row>
    <row r="6" spans="1:12" ht="24">
      <c r="A6" s="28" t="s">
        <v>0</v>
      </c>
      <c r="B6" s="28" t="s">
        <v>4</v>
      </c>
      <c r="C6" s="29" t="s">
        <v>5</v>
      </c>
      <c r="D6" s="30" t="s">
        <v>6</v>
      </c>
      <c r="E6" s="31" t="s">
        <v>7</v>
      </c>
      <c r="F6" s="28" t="s">
        <v>8</v>
      </c>
      <c r="G6" s="30" t="s">
        <v>9</v>
      </c>
      <c r="H6" s="22" t="s">
        <v>10</v>
      </c>
      <c r="I6" s="24" t="s">
        <v>11</v>
      </c>
      <c r="J6" s="25" t="s">
        <v>12</v>
      </c>
      <c r="K6" s="26" t="s">
        <v>13</v>
      </c>
      <c r="L6" s="26"/>
    </row>
    <row r="7" spans="1:12" ht="24">
      <c r="A7" s="28"/>
      <c r="B7" s="28"/>
      <c r="C7" s="29"/>
      <c r="D7" s="30"/>
      <c r="E7" s="31"/>
      <c r="F7" s="28"/>
      <c r="G7" s="30"/>
      <c r="H7" s="23"/>
      <c r="I7" s="24"/>
      <c r="J7" s="25"/>
      <c r="K7" s="13" t="s">
        <v>14</v>
      </c>
      <c r="L7" s="2" t="s">
        <v>15</v>
      </c>
    </row>
    <row r="8" spans="1:12" ht="192">
      <c r="A8" s="4">
        <v>1</v>
      </c>
      <c r="B8" s="19" t="s">
        <v>39</v>
      </c>
      <c r="C8" s="17">
        <v>25633</v>
      </c>
      <c r="D8" s="17">
        <v>25633</v>
      </c>
      <c r="E8" s="4" t="s">
        <v>1</v>
      </c>
      <c r="F8" s="16" t="s">
        <v>40</v>
      </c>
      <c r="G8" s="14">
        <v>25633</v>
      </c>
      <c r="H8" s="16" t="str">
        <f>F8</f>
        <v>ห้างหุ้นส่วนจำกัด พรวิวัตพานิช</v>
      </c>
      <c r="I8" s="14">
        <v>25633</v>
      </c>
      <c r="J8" s="15" t="s">
        <v>81</v>
      </c>
      <c r="K8" s="20" t="s">
        <v>37</v>
      </c>
      <c r="L8" s="18">
        <v>244060</v>
      </c>
    </row>
    <row r="9" spans="1:12" ht="192">
      <c r="A9" s="4">
        <v>2</v>
      </c>
      <c r="B9" s="19" t="s">
        <v>41</v>
      </c>
      <c r="C9" s="17">
        <v>76904</v>
      </c>
      <c r="D9" s="17">
        <v>76904</v>
      </c>
      <c r="E9" s="4" t="s">
        <v>1</v>
      </c>
      <c r="F9" s="16" t="s">
        <v>40</v>
      </c>
      <c r="G9" s="14">
        <v>76904</v>
      </c>
      <c r="H9" s="16" t="str">
        <f t="shared" ref="H9:H31" si="0">F9</f>
        <v>ห้างหุ้นส่วนจำกัด พรวิวัตพานิช</v>
      </c>
      <c r="I9" s="14">
        <v>76904</v>
      </c>
      <c r="J9" s="15" t="s">
        <v>81</v>
      </c>
      <c r="K9" s="20" t="s">
        <v>36</v>
      </c>
      <c r="L9" s="18">
        <v>244060</v>
      </c>
    </row>
    <row r="10" spans="1:12" ht="168">
      <c r="A10" s="4">
        <v>3</v>
      </c>
      <c r="B10" s="19" t="s">
        <v>42</v>
      </c>
      <c r="C10" s="17">
        <v>494000</v>
      </c>
      <c r="D10" s="17">
        <v>478009.57</v>
      </c>
      <c r="E10" s="4" t="s">
        <v>1</v>
      </c>
      <c r="F10" s="16" t="s">
        <v>28</v>
      </c>
      <c r="G10" s="14">
        <v>478000</v>
      </c>
      <c r="H10" s="16" t="str">
        <f t="shared" si="0"/>
        <v>ห้างหุ้นส่วนจำกัด แหวงการโยธา</v>
      </c>
      <c r="I10" s="14">
        <v>470600</v>
      </c>
      <c r="J10" s="15" t="s">
        <v>81</v>
      </c>
      <c r="K10" s="20" t="s">
        <v>21</v>
      </c>
      <c r="L10" s="18">
        <v>244070</v>
      </c>
    </row>
    <row r="11" spans="1:12" ht="192">
      <c r="A11" s="4">
        <v>4</v>
      </c>
      <c r="B11" s="19" t="s">
        <v>43</v>
      </c>
      <c r="C11" s="17">
        <v>102100</v>
      </c>
      <c r="D11" s="17">
        <v>56951.77</v>
      </c>
      <c r="E11" s="4" t="s">
        <v>1</v>
      </c>
      <c r="F11" s="16" t="s">
        <v>28</v>
      </c>
      <c r="G11" s="14">
        <v>56900</v>
      </c>
      <c r="H11" s="16" t="str">
        <f t="shared" si="0"/>
        <v>ห้างหุ้นส่วนจำกัด แหวงการโยธา</v>
      </c>
      <c r="I11" s="14">
        <v>55500</v>
      </c>
      <c r="J11" s="15" t="s">
        <v>81</v>
      </c>
      <c r="K11" s="20" t="s">
        <v>22</v>
      </c>
      <c r="L11" s="18">
        <v>244070</v>
      </c>
    </row>
    <row r="12" spans="1:12" ht="168">
      <c r="A12" s="4">
        <v>5</v>
      </c>
      <c r="B12" s="19" t="s">
        <v>44</v>
      </c>
      <c r="C12" s="17">
        <v>480000</v>
      </c>
      <c r="D12" s="17">
        <v>447143.19</v>
      </c>
      <c r="E12" s="4" t="s">
        <v>1</v>
      </c>
      <c r="F12" s="16" t="s">
        <v>26</v>
      </c>
      <c r="G12" s="14">
        <v>445000</v>
      </c>
      <c r="H12" s="16" t="str">
        <f t="shared" si="0"/>
        <v>บริษัท ส.นารายณ์รุ่งเรือง คอนกรีต จำกัด</v>
      </c>
      <c r="I12" s="14">
        <v>440000</v>
      </c>
      <c r="J12" s="15" t="s">
        <v>81</v>
      </c>
      <c r="K12" s="20" t="s">
        <v>25</v>
      </c>
      <c r="L12" s="18">
        <v>244071</v>
      </c>
    </row>
    <row r="13" spans="1:12" ht="192">
      <c r="A13" s="4">
        <v>6</v>
      </c>
      <c r="B13" s="19" t="s">
        <v>45</v>
      </c>
      <c r="C13" s="17">
        <v>118800</v>
      </c>
      <c r="D13" s="17">
        <v>110291.96</v>
      </c>
      <c r="E13" s="4" t="s">
        <v>1</v>
      </c>
      <c r="F13" s="16" t="s">
        <v>26</v>
      </c>
      <c r="G13" s="14">
        <v>110000</v>
      </c>
      <c r="H13" s="16" t="str">
        <f t="shared" si="0"/>
        <v>บริษัท ส.นารายณ์รุ่งเรือง คอนกรีต จำกัด</v>
      </c>
      <c r="I13" s="14">
        <v>108000</v>
      </c>
      <c r="J13" s="15" t="s">
        <v>81</v>
      </c>
      <c r="K13" s="20" t="s">
        <v>23</v>
      </c>
      <c r="L13" s="18">
        <v>244071</v>
      </c>
    </row>
    <row r="14" spans="1:12" ht="120">
      <c r="A14" s="4">
        <v>7</v>
      </c>
      <c r="B14" s="19" t="s">
        <v>46</v>
      </c>
      <c r="C14" s="17">
        <v>27000</v>
      </c>
      <c r="D14" s="17">
        <v>27000</v>
      </c>
      <c r="E14" s="4" t="s">
        <v>1</v>
      </c>
      <c r="F14" s="16" t="s">
        <v>19</v>
      </c>
      <c r="G14" s="14">
        <v>27000</v>
      </c>
      <c r="H14" s="16" t="str">
        <f t="shared" si="0"/>
        <v>นางสาวนกขมิ้น รักกุศล</v>
      </c>
      <c r="I14" s="14">
        <v>27000</v>
      </c>
      <c r="J14" s="15" t="s">
        <v>81</v>
      </c>
      <c r="K14" s="20" t="s">
        <v>47</v>
      </c>
      <c r="L14" s="18">
        <v>244074</v>
      </c>
    </row>
    <row r="15" spans="1:12" ht="120">
      <c r="A15" s="4">
        <v>8</v>
      </c>
      <c r="B15" s="19" t="s">
        <v>48</v>
      </c>
      <c r="C15" s="17">
        <v>54000</v>
      </c>
      <c r="D15" s="17">
        <v>54000</v>
      </c>
      <c r="E15" s="4" t="s">
        <v>1</v>
      </c>
      <c r="F15" s="16" t="s">
        <v>17</v>
      </c>
      <c r="G15" s="14">
        <v>54000</v>
      </c>
      <c r="H15" s="16" t="str">
        <f t="shared" si="0"/>
        <v>นางสาวณิรดา เริงสันเทียะ</v>
      </c>
      <c r="I15" s="14">
        <v>54000</v>
      </c>
      <c r="J15" s="15" t="s">
        <v>81</v>
      </c>
      <c r="K15" s="20" t="s">
        <v>49</v>
      </c>
      <c r="L15" s="18">
        <v>244074</v>
      </c>
    </row>
    <row r="16" spans="1:12" ht="120">
      <c r="A16" s="4">
        <v>9</v>
      </c>
      <c r="B16" s="19" t="s">
        <v>50</v>
      </c>
      <c r="C16" s="17">
        <v>54000</v>
      </c>
      <c r="D16" s="17">
        <v>54000</v>
      </c>
      <c r="E16" s="4" t="s">
        <v>1</v>
      </c>
      <c r="F16" s="16" t="s">
        <v>18</v>
      </c>
      <c r="G16" s="14">
        <v>54000</v>
      </c>
      <c r="H16" s="16" t="str">
        <f t="shared" si="0"/>
        <v>นายธนาวุฒิ สวัสดิ์มงคล</v>
      </c>
      <c r="I16" s="14">
        <v>54000</v>
      </c>
      <c r="J16" s="15" t="s">
        <v>81</v>
      </c>
      <c r="K16" s="20" t="s">
        <v>51</v>
      </c>
      <c r="L16" s="18">
        <v>244074</v>
      </c>
    </row>
    <row r="17" spans="1:12" ht="96">
      <c r="A17" s="4">
        <v>10</v>
      </c>
      <c r="B17" s="19" t="s">
        <v>52</v>
      </c>
      <c r="C17" s="17">
        <v>16250</v>
      </c>
      <c r="D17" s="17">
        <v>16250</v>
      </c>
      <c r="E17" s="4" t="s">
        <v>1</v>
      </c>
      <c r="F17" s="16" t="s">
        <v>53</v>
      </c>
      <c r="G17" s="14">
        <v>16250</v>
      </c>
      <c r="H17" s="16" t="str">
        <f t="shared" si="0"/>
        <v>ห้างหุ้นส่วนจำกัด ภูมิชัย เซอร์วิส</v>
      </c>
      <c r="I17" s="14">
        <v>16250</v>
      </c>
      <c r="J17" s="15" t="s">
        <v>81</v>
      </c>
      <c r="K17" s="20" t="s">
        <v>54</v>
      </c>
      <c r="L17" s="18">
        <v>244056</v>
      </c>
    </row>
    <row r="18" spans="1:12" ht="120">
      <c r="A18" s="4">
        <v>11</v>
      </c>
      <c r="B18" s="19" t="s">
        <v>55</v>
      </c>
      <c r="C18" s="17">
        <v>1500</v>
      </c>
      <c r="D18" s="17">
        <v>1500</v>
      </c>
      <c r="E18" s="4" t="s">
        <v>1</v>
      </c>
      <c r="F18" s="16" t="s">
        <v>31</v>
      </c>
      <c r="G18" s="14">
        <v>1500</v>
      </c>
      <c r="H18" s="16" t="str">
        <f t="shared" si="0"/>
        <v>ร้านดอกไม้เพลินพิมาน บายลีซอ</v>
      </c>
      <c r="I18" s="14">
        <v>1500</v>
      </c>
      <c r="J18" s="15" t="s">
        <v>81</v>
      </c>
      <c r="K18" s="20" t="s">
        <v>56</v>
      </c>
      <c r="L18" s="18">
        <v>244055</v>
      </c>
    </row>
    <row r="19" spans="1:12" ht="120">
      <c r="A19" s="4">
        <v>12</v>
      </c>
      <c r="B19" s="19" t="s">
        <v>57</v>
      </c>
      <c r="C19" s="17">
        <v>1000</v>
      </c>
      <c r="D19" s="17">
        <v>1000</v>
      </c>
      <c r="E19" s="4" t="s">
        <v>1</v>
      </c>
      <c r="F19" s="16" t="s">
        <v>31</v>
      </c>
      <c r="G19" s="14">
        <v>1000</v>
      </c>
      <c r="H19" s="16" t="str">
        <f t="shared" si="0"/>
        <v>ร้านดอกไม้เพลินพิมาน บายลีซอ</v>
      </c>
      <c r="I19" s="14">
        <v>1000</v>
      </c>
      <c r="J19" s="15" t="s">
        <v>81</v>
      </c>
      <c r="K19" s="20" t="s">
        <v>58</v>
      </c>
      <c r="L19" s="18">
        <v>244055</v>
      </c>
    </row>
    <row r="20" spans="1:12" ht="120">
      <c r="A20" s="4">
        <v>13</v>
      </c>
      <c r="B20" s="19" t="s">
        <v>59</v>
      </c>
      <c r="C20" s="17">
        <v>2700</v>
      </c>
      <c r="D20" s="17">
        <v>2700</v>
      </c>
      <c r="E20" s="4" t="s">
        <v>1</v>
      </c>
      <c r="F20" s="16" t="s">
        <v>24</v>
      </c>
      <c r="G20" s="14">
        <v>2700</v>
      </c>
      <c r="H20" s="16" t="str">
        <f t="shared" si="0"/>
        <v>นางสาวสมนึก พรสันเทียะ</v>
      </c>
      <c r="I20" s="14">
        <v>2700</v>
      </c>
      <c r="J20" s="15" t="s">
        <v>81</v>
      </c>
      <c r="K20" s="4" t="s">
        <v>60</v>
      </c>
      <c r="L20" s="18">
        <v>244055</v>
      </c>
    </row>
    <row r="21" spans="1:12" ht="96">
      <c r="A21" s="4">
        <v>14</v>
      </c>
      <c r="B21" s="19" t="s">
        <v>61</v>
      </c>
      <c r="C21" s="17">
        <v>2700</v>
      </c>
      <c r="D21" s="17">
        <v>2700</v>
      </c>
      <c r="E21" s="4" t="s">
        <v>1</v>
      </c>
      <c r="F21" s="16" t="s">
        <v>20</v>
      </c>
      <c r="G21" s="14">
        <v>2700</v>
      </c>
      <c r="H21" s="16" t="str">
        <f t="shared" si="0"/>
        <v>ร้านบ้านเอง</v>
      </c>
      <c r="I21" s="14">
        <v>2700</v>
      </c>
      <c r="J21" s="15" t="s">
        <v>81</v>
      </c>
      <c r="K21" s="20" t="s">
        <v>30</v>
      </c>
      <c r="L21" s="18">
        <v>244055</v>
      </c>
    </row>
    <row r="22" spans="1:12" ht="120">
      <c r="A22" s="4">
        <v>15</v>
      </c>
      <c r="B22" s="19" t="s">
        <v>62</v>
      </c>
      <c r="C22" s="17">
        <v>910</v>
      </c>
      <c r="D22" s="17">
        <v>910</v>
      </c>
      <c r="E22" s="4" t="s">
        <v>1</v>
      </c>
      <c r="F22" s="16" t="s">
        <v>27</v>
      </c>
      <c r="G22" s="14">
        <v>910</v>
      </c>
      <c r="H22" s="16" t="str">
        <f t="shared" si="0"/>
        <v>ร้านป้ายยุทธนา</v>
      </c>
      <c r="I22" s="14">
        <v>910</v>
      </c>
      <c r="J22" s="15" t="s">
        <v>81</v>
      </c>
      <c r="K22" s="20" t="s">
        <v>63</v>
      </c>
      <c r="L22" s="18">
        <v>244055</v>
      </c>
    </row>
    <row r="23" spans="1:12" ht="240">
      <c r="A23" s="4">
        <v>16</v>
      </c>
      <c r="B23" s="19" t="s">
        <v>64</v>
      </c>
      <c r="C23" s="17">
        <v>99472.2</v>
      </c>
      <c r="D23" s="17">
        <v>99472.2</v>
      </c>
      <c r="E23" s="4" t="s">
        <v>1</v>
      </c>
      <c r="F23" s="16" t="s">
        <v>65</v>
      </c>
      <c r="G23" s="14">
        <v>99472.2</v>
      </c>
      <c r="H23" s="16" t="str">
        <f t="shared" si="0"/>
        <v>บริษัท คันทีเฟรชแดรี่ จำกัด</v>
      </c>
      <c r="I23" s="14">
        <v>99472.2</v>
      </c>
      <c r="J23" s="15" t="s">
        <v>81</v>
      </c>
      <c r="K23" s="20" t="s">
        <v>33</v>
      </c>
      <c r="L23" s="18">
        <v>244060</v>
      </c>
    </row>
    <row r="24" spans="1:12" ht="192">
      <c r="A24" s="4">
        <v>17</v>
      </c>
      <c r="B24" s="19" t="s">
        <v>66</v>
      </c>
      <c r="C24" s="17">
        <v>16192.15</v>
      </c>
      <c r="D24" s="17">
        <v>16192.15</v>
      </c>
      <c r="E24" s="4" t="s">
        <v>1</v>
      </c>
      <c r="F24" s="16" t="s">
        <v>65</v>
      </c>
      <c r="G24" s="14">
        <v>16192.15</v>
      </c>
      <c r="H24" s="16" t="str">
        <f t="shared" si="0"/>
        <v>บริษัท คันทีเฟรชแดรี่ จำกัด</v>
      </c>
      <c r="I24" s="14">
        <v>16192.15</v>
      </c>
      <c r="J24" s="15" t="s">
        <v>81</v>
      </c>
      <c r="K24" s="20" t="s">
        <v>32</v>
      </c>
      <c r="L24" s="18">
        <v>244060</v>
      </c>
    </row>
    <row r="25" spans="1:12" ht="192">
      <c r="A25" s="4">
        <v>18</v>
      </c>
      <c r="B25" s="19" t="s">
        <v>67</v>
      </c>
      <c r="C25" s="17">
        <v>25614</v>
      </c>
      <c r="D25" s="17">
        <v>25614</v>
      </c>
      <c r="E25" s="4" t="s">
        <v>1</v>
      </c>
      <c r="F25" s="16" t="s">
        <v>40</v>
      </c>
      <c r="G25" s="14">
        <v>25614</v>
      </c>
      <c r="H25" s="16" t="str">
        <f t="shared" si="0"/>
        <v>ห้างหุ้นส่วนจำกัด พรวิวัตพานิช</v>
      </c>
      <c r="I25" s="14">
        <v>25614</v>
      </c>
      <c r="J25" s="15" t="s">
        <v>81</v>
      </c>
      <c r="K25" s="20" t="s">
        <v>35</v>
      </c>
      <c r="L25" s="18">
        <v>244060</v>
      </c>
    </row>
    <row r="26" spans="1:12" ht="192">
      <c r="A26" s="4">
        <v>19</v>
      </c>
      <c r="B26" s="19" t="s">
        <v>68</v>
      </c>
      <c r="C26" s="17">
        <v>2500</v>
      </c>
      <c r="D26" s="17">
        <v>2500</v>
      </c>
      <c r="E26" s="4" t="s">
        <v>1</v>
      </c>
      <c r="F26" s="16" t="s">
        <v>20</v>
      </c>
      <c r="G26" s="14">
        <v>2500</v>
      </c>
      <c r="H26" s="16" t="str">
        <f t="shared" si="0"/>
        <v>ร้านบ้านเอง</v>
      </c>
      <c r="I26" s="14">
        <v>2500</v>
      </c>
      <c r="J26" s="15" t="s">
        <v>81</v>
      </c>
      <c r="K26" s="20" t="s">
        <v>34</v>
      </c>
      <c r="L26" s="18">
        <v>244053</v>
      </c>
    </row>
    <row r="27" spans="1:12" ht="144">
      <c r="A27" s="4">
        <v>20</v>
      </c>
      <c r="B27" s="19" t="s">
        <v>69</v>
      </c>
      <c r="C27" s="17">
        <v>1920</v>
      </c>
      <c r="D27" s="17">
        <v>1920</v>
      </c>
      <c r="E27" s="4" t="s">
        <v>1</v>
      </c>
      <c r="F27" s="16" t="s">
        <v>20</v>
      </c>
      <c r="G27" s="14">
        <v>1920</v>
      </c>
      <c r="H27" s="16" t="str">
        <f t="shared" si="0"/>
        <v>ร้านบ้านเอง</v>
      </c>
      <c r="I27" s="14">
        <v>1920</v>
      </c>
      <c r="J27" s="15" t="s">
        <v>81</v>
      </c>
      <c r="K27" s="20" t="s">
        <v>29</v>
      </c>
      <c r="L27" s="18">
        <v>244053</v>
      </c>
    </row>
    <row r="28" spans="1:12" ht="96">
      <c r="A28" s="4">
        <v>21</v>
      </c>
      <c r="B28" s="19" t="s">
        <v>70</v>
      </c>
      <c r="C28" s="17">
        <v>16100</v>
      </c>
      <c r="D28" s="17">
        <v>16100</v>
      </c>
      <c r="E28" s="4" t="s">
        <v>1</v>
      </c>
      <c r="F28" s="16" t="s">
        <v>71</v>
      </c>
      <c r="G28" s="14">
        <v>16100</v>
      </c>
      <c r="H28" s="16" t="str">
        <f t="shared" si="0"/>
        <v>นางพรภิรมย์ คงไกร</v>
      </c>
      <c r="I28" s="14">
        <v>16100</v>
      </c>
      <c r="J28" s="15" t="s">
        <v>81</v>
      </c>
      <c r="K28" s="20" t="s">
        <v>72</v>
      </c>
      <c r="L28" s="18">
        <v>244053</v>
      </c>
    </row>
    <row r="29" spans="1:12" ht="96">
      <c r="A29" s="4">
        <v>22</v>
      </c>
      <c r="B29" s="19" t="s">
        <v>73</v>
      </c>
      <c r="C29" s="17">
        <v>16100</v>
      </c>
      <c r="D29" s="17">
        <v>16100</v>
      </c>
      <c r="E29" s="4" t="s">
        <v>1</v>
      </c>
      <c r="F29" s="16" t="s">
        <v>74</v>
      </c>
      <c r="G29" s="14">
        <v>16100</v>
      </c>
      <c r="H29" s="16" t="str">
        <f t="shared" si="0"/>
        <v>นายทรงสิทธิ์ คงไกร</v>
      </c>
      <c r="I29" s="14">
        <v>16100</v>
      </c>
      <c r="J29" s="15" t="s">
        <v>81</v>
      </c>
      <c r="K29" s="20" t="s">
        <v>77</v>
      </c>
      <c r="L29" s="18">
        <v>244053</v>
      </c>
    </row>
    <row r="30" spans="1:12" ht="96">
      <c r="A30" s="4">
        <v>23</v>
      </c>
      <c r="B30" s="19" t="s">
        <v>75</v>
      </c>
      <c r="C30" s="17">
        <v>16100</v>
      </c>
      <c r="D30" s="17">
        <v>16100</v>
      </c>
      <c r="E30" s="4" t="s">
        <v>1</v>
      </c>
      <c r="F30" s="16" t="s">
        <v>76</v>
      </c>
      <c r="G30" s="14">
        <v>16100</v>
      </c>
      <c r="H30" s="16" t="str">
        <f t="shared" si="0"/>
        <v>นายสมชัย คงไกร</v>
      </c>
      <c r="I30" s="14">
        <v>16100</v>
      </c>
      <c r="J30" s="15" t="s">
        <v>81</v>
      </c>
      <c r="K30" s="20" t="s">
        <v>78</v>
      </c>
      <c r="L30" s="18">
        <v>244053</v>
      </c>
    </row>
    <row r="31" spans="1:12" ht="168">
      <c r="A31" s="4">
        <v>24</v>
      </c>
      <c r="B31" s="19" t="s">
        <v>79</v>
      </c>
      <c r="C31" s="17">
        <v>390</v>
      </c>
      <c r="D31" s="17">
        <v>390</v>
      </c>
      <c r="E31" s="4" t="s">
        <v>1</v>
      </c>
      <c r="F31" s="16" t="s">
        <v>27</v>
      </c>
      <c r="G31" s="14">
        <v>390</v>
      </c>
      <c r="H31" s="16" t="str">
        <f t="shared" si="0"/>
        <v>ร้านป้ายยุทธนา</v>
      </c>
      <c r="I31" s="14">
        <v>390</v>
      </c>
      <c r="J31" s="15" t="s">
        <v>81</v>
      </c>
      <c r="K31" s="20" t="s">
        <v>80</v>
      </c>
      <c r="L31" s="18">
        <v>244053</v>
      </c>
    </row>
    <row r="32" spans="1:12" ht="24">
      <c r="A32" s="1"/>
      <c r="B32" s="1"/>
      <c r="C32" s="21">
        <f>SUM(C8:C31)</f>
        <v>1651885.3499999999</v>
      </c>
    </row>
  </sheetData>
  <mergeCells count="14">
    <mergeCell ref="H6:H7"/>
    <mergeCell ref="I6:I7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 68</vt:lpstr>
      <vt:lpstr>'มี.ค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samrong nonthai</cp:lastModifiedBy>
  <cp:lastPrinted>2026-06-11T08:08:48Z</cp:lastPrinted>
  <dcterms:created xsi:type="dcterms:W3CDTF">2026-06-04T08:08:23Z</dcterms:created>
  <dcterms:modified xsi:type="dcterms:W3CDTF">2026-06-11T09:02:58Z</dcterms:modified>
</cp:coreProperties>
</file>