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06811651-8A62-4B33-B545-2580BE475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 68" sheetId="6" r:id="rId1"/>
  </sheets>
  <definedNames>
    <definedName name="_xlnm.Print_Titles" localSheetId="0">'ก.พ 68'!$6:$7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6" l="1"/>
  <c r="H9" i="6" l="1"/>
  <c r="H10" i="6"/>
  <c r="H11" i="6"/>
  <c r="H12" i="6"/>
  <c r="H13" i="6"/>
  <c r="H14" i="6"/>
  <c r="H15" i="6"/>
  <c r="H16" i="6"/>
  <c r="H8" i="6"/>
</calcChain>
</file>

<file path=xl/sharedStrings.xml><?xml version="1.0" encoding="utf-8"?>
<sst xmlns="http://schemas.openxmlformats.org/spreadsheetml/2006/main" count="62" uniqueCount="43">
  <si>
    <t>ลำดับ</t>
  </si>
  <si>
    <t>วิธีเฉพาะเจาะจง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</si>
  <si>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</si>
  <si>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</si>
  <si>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</si>
  <si>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</si>
  <si>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</si>
  <si>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</si>
  <si>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</si>
  <si>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</si>
  <si>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</si>
  <si>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</si>
  <si>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</si>
  <si>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</si>
  <si>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</si>
  <si>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</si>
  <si>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</si>
  <si>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บริษัท คันทรีเฟรชแดรี่ จำกัด</t>
  </si>
  <si>
    <t>บริษัท สุภวัชร์เอ็นวายเซ็นเตอร์ จำกัด</t>
  </si>
  <si>
    <t>27/2568</t>
  </si>
  <si>
    <t>28/2568</t>
  </si>
  <si>
    <t>32/2568</t>
  </si>
  <si>
    <t>31/2568</t>
  </si>
  <si>
    <t>30/2568</t>
  </si>
  <si>
    <t>29/2568</t>
  </si>
  <si>
    <t>ประจำเดือน กุมภาพันธ์ 2568</t>
  </si>
  <si>
    <t>ซื้ออาหารเสริม (นม) โรงเรียน สำหรับโรงเรียนสังกัดงานคณะกรรมการสถานศึกษาขั้นพื้นฐาน (สพฐ) ในเขต อบต.สำโรง เดือน มีนาคม 2568 ประจำภาคเรียนที่ 2/2567</t>
  </si>
  <si>
    <t>ซื้ออาหารเสริม (นม) โรงเรียน สำหรับศูนย์พัฒนาเด็กเล็ก ในสังกัดเขตองค์การบริหารส่วนตำบลสำโรง ประจำเดือน มีนาคม 2568 ประจำภาคเรียนที่ 2/2567</t>
  </si>
  <si>
    <t xml:space="preserve">ซื้อวัสดุก่อสร้าง (กองช่าง) </t>
  </si>
  <si>
    <t>เอ.ที.ฮาร์ดแวร์</t>
  </si>
  <si>
    <t>จ้างทำตรายาง(กองคลัง)</t>
  </si>
  <si>
    <t>บริษัท 124 เฮ้าส์ คอร์ปอเรชั่น จำกัด</t>
  </si>
  <si>
    <t>46/2568</t>
  </si>
  <si>
    <t>ซื้อวัสดุวิทยาศาสตร์หรือการแพทย์(กิจการประปา สารส้ม)</t>
  </si>
  <si>
    <t>ซื้อวัสดุก่อสร้าง(กิจการประปา)</t>
  </si>
  <si>
    <t>ซื้อวัสดุอื่น(กิจการประปา มิเตอร์น้ำ)</t>
  </si>
  <si>
    <t>จ้างเหมาบริการบุคคลภายนอก ตำแหน่งผู้ช่วยเจ้าพนักงานสาธารณสุข ประจำเดือน กุมภาพันธ์-เมษายน พ.ศ.2568</t>
  </si>
  <si>
    <t>นางสาวพนิดา เนียมสันเทียะ</t>
  </si>
  <si>
    <t>45/2568</t>
  </si>
  <si>
    <t>จ้างทำป้ายไวนิลประชาสัมพันธ์โทษจากการเผา</t>
  </si>
  <si>
    <t>ร้านป้าย ยุทธนา</t>
  </si>
  <si>
    <t>44/2568</t>
  </si>
  <si>
    <t>เสนอราคาต่ำสุดและถูกต้องตามเงื่อนไข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</si>
</sst>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43" fontId="0" fillId="0" borderId="0" xfId="1" applyFont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43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tabSelected="1" zoomScaleNormal="100" workbookViewId="0">
      <pane ySplit="7" topLeftCell="A8" activePane="bottomLeft" state="frozen"/>
      <selection pane="bottomLeft" activeCell="C17" sqref="C17"/>
    </sheetView>
  </sheetViews>
  <sheetFormatPr defaultRowHeight="15"/>
  <cols>
    <col min="1" max="1" width="5.42578125" customWidth="1"/>
    <col min="2" max="2" width="22.5703125" customWidth="1"/>
    <col min="3" max="3" width="19" customWidth="1"/>
    <col min="4" max="4" width="14" customWidth="1"/>
    <col min="5" max="5" width="14.5703125" customWidth="1"/>
    <col min="6" max="6" width="19.140625" customWidth="1"/>
    <col min="7" max="7" width="16.42578125" customWidth="1"/>
    <col min="8" max="8" width="17.42578125" customWidth="1"/>
    <col min="9" max="9" width="21.85546875" customWidth="1"/>
    <col min="10" max="10" width="13.140625" customWidth="1"/>
    <col min="11" max="11" width="20.7109375" customWidth="1"/>
    <col min="12" max="12" width="17.42578125" customWidth="1"/>
  </cols>
  <sheetData>
    <row r="1" spans="1:12" ht="24">
      <c r="A1" s="8"/>
      <c r="B1" s="1"/>
      <c r="C1" s="5"/>
      <c r="D1" s="6"/>
      <c r="E1" s="7"/>
      <c r="F1" s="8"/>
      <c r="G1" s="6"/>
      <c r="H1" s="8"/>
      <c r="I1" s="6"/>
      <c r="J1" s="1"/>
      <c r="K1" s="1"/>
      <c r="L1" s="8" t="s">
        <v>2</v>
      </c>
    </row>
    <row r="2" spans="1:12" ht="24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4">
      <c r="A3" s="27" t="s">
        <v>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24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24">
      <c r="A5" s="3"/>
      <c r="B5" s="9"/>
      <c r="C5" s="10"/>
      <c r="D5" s="11"/>
      <c r="E5" s="12"/>
      <c r="F5" s="3"/>
      <c r="G5" s="11"/>
      <c r="H5" s="3"/>
      <c r="I5" s="11"/>
      <c r="J5" s="9"/>
      <c r="K5" s="9"/>
      <c r="L5" s="9"/>
    </row>
    <row r="6" spans="1:12" ht="24">
      <c r="A6" s="28" t="s">
        <v>0</v>
      </c>
      <c r="B6" s="28" t="s">
        <v>4</v>
      </c>
      <c r="C6" s="29" t="s">
        <v>5</v>
      </c>
      <c r="D6" s="30" t="s">
        <v>6</v>
      </c>
      <c r="E6" s="31" t="s">
        <v>7</v>
      </c>
      <c r="F6" s="28" t="s">
        <v>8</v>
      </c>
      <c r="G6" s="30" t="s">
        <v>9</v>
      </c>
      <c r="H6" s="22" t="s">
        <v>10</v>
      </c>
      <c r="I6" s="24" t="s">
        <v>11</v>
      </c>
      <c r="J6" s="25" t="s">
        <v>12</v>
      </c>
      <c r="K6" s="26" t="s">
        <v>13</v>
      </c>
      <c r="L6" s="26"/>
    </row>
    <row r="7" spans="1:12" ht="24">
      <c r="A7" s="28"/>
      <c r="B7" s="28"/>
      <c r="C7" s="29"/>
      <c r="D7" s="30"/>
      <c r="E7" s="31"/>
      <c r="F7" s="28"/>
      <c r="G7" s="30"/>
      <c r="H7" s="23"/>
      <c r="I7" s="24"/>
      <c r="J7" s="25"/>
      <c r="K7" s="13" t="s">
        <v>14</v>
      </c>
      <c r="L7" s="2" t="s">
        <v>15</v>
      </c>
    </row>
    <row r="8" spans="1:12" ht="192">
      <c r="A8" s="4">
        <v>1</v>
      </c>
      <c r="B8" s="18" t="s">
        <v>26</v>
      </c>
      <c r="C8" s="14">
        <v>69630.539999999994</v>
      </c>
      <c r="D8" s="14">
        <v>69630.539999999994</v>
      </c>
      <c r="E8" s="4" t="s">
        <v>1</v>
      </c>
      <c r="F8" s="16" t="s">
        <v>17</v>
      </c>
      <c r="G8" s="14">
        <v>69630.539999999994</v>
      </c>
      <c r="H8" s="16" t="str">
        <f>F8</f>
        <v>บริษัท คันทรีเฟรชแดรี่ จำกัด</v>
      </c>
      <c r="I8" s="14">
        <v>69630.539999999994</v>
      </c>
      <c r="J8" s="15" t="s">
        <v>42</v>
      </c>
      <c r="K8" s="20" t="s">
        <v>21</v>
      </c>
      <c r="L8" s="17">
        <v>244042</v>
      </c>
    </row>
    <row r="9" spans="1:12" ht="168">
      <c r="A9" s="4">
        <v>2</v>
      </c>
      <c r="B9" s="18" t="s">
        <v>27</v>
      </c>
      <c r="C9" s="14">
        <v>11725.35</v>
      </c>
      <c r="D9" s="14">
        <v>11725.35</v>
      </c>
      <c r="E9" s="4" t="s">
        <v>1</v>
      </c>
      <c r="F9" s="16" t="s">
        <v>17</v>
      </c>
      <c r="G9" s="14">
        <v>11725.35</v>
      </c>
      <c r="H9" s="16" t="str">
        <f t="shared" ref="H9:H16" si="0">F9</f>
        <v>บริษัท คันทรีเฟรชแดรี่ จำกัด</v>
      </c>
      <c r="I9" s="14">
        <v>11725.35</v>
      </c>
      <c r="J9" s="15" t="s">
        <v>42</v>
      </c>
      <c r="K9" s="20" t="s">
        <v>22</v>
      </c>
      <c r="L9" s="17">
        <v>244042</v>
      </c>
    </row>
    <row r="10" spans="1:12" ht="96">
      <c r="A10" s="4">
        <v>3</v>
      </c>
      <c r="B10" s="18" t="s">
        <v>28</v>
      </c>
      <c r="C10" s="14">
        <v>24000</v>
      </c>
      <c r="D10" s="14">
        <v>24000</v>
      </c>
      <c r="E10" s="4" t="s">
        <v>1</v>
      </c>
      <c r="F10" s="16" t="s">
        <v>29</v>
      </c>
      <c r="G10" s="14">
        <v>24000</v>
      </c>
      <c r="H10" s="16" t="str">
        <f t="shared" si="0"/>
        <v>เอ.ที.ฮาร์ดแวร์</v>
      </c>
      <c r="I10" s="14">
        <v>24000</v>
      </c>
      <c r="J10" s="15" t="s">
        <v>42</v>
      </c>
      <c r="K10" s="20" t="s">
        <v>23</v>
      </c>
      <c r="L10" s="17">
        <v>244034</v>
      </c>
    </row>
    <row r="11" spans="1:12" ht="96">
      <c r="A11" s="4">
        <v>4</v>
      </c>
      <c r="B11" s="18" t="s">
        <v>30</v>
      </c>
      <c r="C11" s="14">
        <v>1540.8</v>
      </c>
      <c r="D11" s="14">
        <v>1540.8</v>
      </c>
      <c r="E11" s="4" t="s">
        <v>1</v>
      </c>
      <c r="F11" s="16" t="s">
        <v>31</v>
      </c>
      <c r="G11" s="14">
        <v>1540.8</v>
      </c>
      <c r="H11" s="16" t="str">
        <f t="shared" si="0"/>
        <v>บริษัท 124 เฮ้าส์ คอร์ปอเรชั่น จำกัด</v>
      </c>
      <c r="I11" s="14">
        <v>1540.8</v>
      </c>
      <c r="J11" s="15" t="s">
        <v>42</v>
      </c>
      <c r="K11" s="20" t="s">
        <v>32</v>
      </c>
      <c r="L11" s="17">
        <v>244033</v>
      </c>
    </row>
    <row r="12" spans="1:12" ht="96">
      <c r="A12" s="4">
        <v>5</v>
      </c>
      <c r="B12" s="18" t="s">
        <v>34</v>
      </c>
      <c r="C12" s="14">
        <v>63270</v>
      </c>
      <c r="D12" s="14">
        <v>63270</v>
      </c>
      <c r="E12" s="4" t="s">
        <v>1</v>
      </c>
      <c r="F12" s="16" t="s">
        <v>29</v>
      </c>
      <c r="G12" s="14">
        <v>63270</v>
      </c>
      <c r="H12" s="16" t="str">
        <f t="shared" si="0"/>
        <v>เอ.ที.ฮาร์ดแวร์</v>
      </c>
      <c r="I12" s="14">
        <v>63270</v>
      </c>
      <c r="J12" s="15" t="s">
        <v>42</v>
      </c>
      <c r="K12" s="20" t="s">
        <v>19</v>
      </c>
      <c r="L12" s="17">
        <v>244032</v>
      </c>
    </row>
    <row r="13" spans="1:12" ht="96">
      <c r="A13" s="4">
        <v>6</v>
      </c>
      <c r="B13" s="18" t="s">
        <v>33</v>
      </c>
      <c r="C13" s="14">
        <v>56700</v>
      </c>
      <c r="D13" s="14">
        <v>56700</v>
      </c>
      <c r="E13" s="4" t="s">
        <v>1</v>
      </c>
      <c r="F13" s="16" t="s">
        <v>18</v>
      </c>
      <c r="G13" s="14">
        <v>56700</v>
      </c>
      <c r="H13" s="16" t="str">
        <f t="shared" si="0"/>
        <v>บริษัท สุภวัชร์เอ็นวายเซ็นเตอร์ จำกัด</v>
      </c>
      <c r="I13" s="14">
        <v>56700</v>
      </c>
      <c r="J13" s="15" t="s">
        <v>42</v>
      </c>
      <c r="K13" s="20" t="s">
        <v>20</v>
      </c>
      <c r="L13" s="17">
        <v>244032</v>
      </c>
    </row>
    <row r="14" spans="1:12" ht="96">
      <c r="A14" s="4">
        <v>7</v>
      </c>
      <c r="B14" s="18" t="s">
        <v>35</v>
      </c>
      <c r="C14" s="14">
        <v>22400</v>
      </c>
      <c r="D14" s="14">
        <v>22400</v>
      </c>
      <c r="E14" s="4" t="s">
        <v>1</v>
      </c>
      <c r="F14" s="16" t="s">
        <v>29</v>
      </c>
      <c r="G14" s="14">
        <v>22400</v>
      </c>
      <c r="H14" s="16" t="str">
        <f t="shared" si="0"/>
        <v>เอ.ที.ฮาร์ดแวร์</v>
      </c>
      <c r="I14" s="14">
        <v>22400</v>
      </c>
      <c r="J14" s="15" t="s">
        <v>42</v>
      </c>
      <c r="K14" s="20" t="s">
        <v>24</v>
      </c>
      <c r="L14" s="17">
        <v>244032</v>
      </c>
    </row>
    <row r="15" spans="1:12" ht="104.25" customHeight="1">
      <c r="A15" s="4">
        <v>8</v>
      </c>
      <c r="B15" s="18" t="s">
        <v>36</v>
      </c>
      <c r="C15" s="14">
        <v>18216</v>
      </c>
      <c r="D15" s="14">
        <v>18216</v>
      </c>
      <c r="E15" s="4" t="s">
        <v>1</v>
      </c>
      <c r="F15" s="16" t="s">
        <v>37</v>
      </c>
      <c r="G15" s="14">
        <v>18216</v>
      </c>
      <c r="H15" s="16" t="str">
        <f t="shared" si="0"/>
        <v>นางสาวพนิดา เนียมสันเทียะ</v>
      </c>
      <c r="I15" s="14">
        <v>18216</v>
      </c>
      <c r="J15" s="15" t="s">
        <v>42</v>
      </c>
      <c r="K15" s="20" t="s">
        <v>38</v>
      </c>
      <c r="L15" s="17">
        <v>244028</v>
      </c>
    </row>
    <row r="16" spans="1:12" ht="96">
      <c r="A16" s="4">
        <v>9</v>
      </c>
      <c r="B16" s="18" t="s">
        <v>39</v>
      </c>
      <c r="C16" s="14">
        <v>11050</v>
      </c>
      <c r="D16" s="14">
        <v>11050</v>
      </c>
      <c r="E16" s="4" t="s">
        <v>1</v>
      </c>
      <c r="F16" s="16" t="s">
        <v>40</v>
      </c>
      <c r="G16" s="14">
        <v>11050</v>
      </c>
      <c r="H16" s="16" t="str">
        <f t="shared" si="0"/>
        <v>ร้านป้าย ยุทธนา</v>
      </c>
      <c r="I16" s="14">
        <v>11050</v>
      </c>
      <c r="J16" s="15" t="s">
        <v>42</v>
      </c>
      <c r="K16" s="20" t="s">
        <v>41</v>
      </c>
      <c r="L16" s="17">
        <v>244018</v>
      </c>
    </row>
    <row r="17" spans="2:7" ht="24">
      <c r="B17" s="1"/>
      <c r="C17" s="21">
        <f>SUM(C8:C16)</f>
        <v>278532.69</v>
      </c>
      <c r="G17" s="19"/>
    </row>
    <row r="18" spans="2:7">
      <c r="G18" s="19"/>
    </row>
    <row r="19" spans="2:7">
      <c r="G19" s="19"/>
    </row>
    <row r="20" spans="2:7">
      <c r="G20" s="19"/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 68</vt:lpstr>
      <vt:lpstr>'ก.พ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2026-06-11T09:01:54Z</dcterms:modified>
</cp:coreProperties>
</file>