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234095CB-4EFC-4FF4-AC8E-C4A5609DA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ย 68" sheetId="13" r:id="rId1"/>
  </sheets>
  <definedNames>
    <definedName name="_xlnm.Print_Titles" localSheetId="0">'ก.ย 68'!$6:$7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3" l="1"/>
  <c r="H27" i="13"/>
  <c r="I26" i="13"/>
  <c r="H26" i="13"/>
  <c r="G26" i="13"/>
  <c r="D26" i="13"/>
  <c r="I25" i="13"/>
  <c r="H25" i="13"/>
  <c r="G25" i="13"/>
  <c r="D25" i="13"/>
  <c r="I24" i="13"/>
  <c r="H24" i="13"/>
  <c r="G24" i="13"/>
  <c r="D24" i="13"/>
  <c r="I23" i="13"/>
  <c r="H23" i="13"/>
  <c r="G23" i="13"/>
  <c r="D23" i="13"/>
  <c r="I22" i="13"/>
  <c r="H22" i="13"/>
  <c r="G22" i="13"/>
  <c r="D22" i="13"/>
  <c r="I21" i="13"/>
  <c r="H21" i="13"/>
  <c r="G21" i="13"/>
  <c r="D21" i="13"/>
  <c r="I20" i="13"/>
  <c r="H20" i="13"/>
  <c r="G20" i="13"/>
  <c r="D20" i="13"/>
  <c r="I19" i="13"/>
  <c r="H19" i="13"/>
  <c r="G19" i="13"/>
  <c r="D19" i="13"/>
  <c r="I18" i="13"/>
  <c r="H18" i="13"/>
  <c r="G18" i="13"/>
  <c r="D18" i="13"/>
  <c r="I17" i="13"/>
  <c r="H17" i="13"/>
  <c r="G17" i="13"/>
  <c r="D17" i="13"/>
  <c r="I16" i="13"/>
  <c r="H16" i="13"/>
  <c r="G16" i="13"/>
  <c r="D16" i="13"/>
  <c r="I15" i="13"/>
  <c r="H15" i="13"/>
  <c r="G15" i="13"/>
  <c r="D15" i="13"/>
  <c r="I14" i="13"/>
  <c r="H14" i="13"/>
  <c r="G14" i="13"/>
  <c r="D14" i="13"/>
  <c r="I13" i="13"/>
  <c r="H13" i="13"/>
  <c r="G13" i="13"/>
  <c r="D13" i="13"/>
  <c r="I12" i="13"/>
  <c r="H12" i="13"/>
  <c r="G12" i="13"/>
  <c r="D12" i="13"/>
  <c r="I11" i="13"/>
  <c r="H11" i="13"/>
  <c r="G11" i="13"/>
  <c r="D11" i="13"/>
  <c r="I10" i="13"/>
  <c r="H10" i="13"/>
  <c r="G10" i="13"/>
  <c r="D10" i="13"/>
  <c r="I9" i="13"/>
  <c r="H9" i="13"/>
  <c r="G9" i="13"/>
  <c r="D9" i="13"/>
  <c r="I8" i="13"/>
  <c r="H8" i="13"/>
  <c r="D8" i="13"/>
</calcChain>
</file>

<file path=xl/sharedStrings.xml><?xml version="1.0" encoding="utf-8"?>
<sst xmlns="http://schemas.openxmlformats.org/spreadsheetml/2006/main" count="117" uniqueCount="71">
  <si>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</si>
  <si>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</si>
  <si>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</si>
  <si>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</si>
  <si>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</si>
  <si>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</si>
  <si>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</si>
  <si>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</si>
  <si>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</si>
  <si>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</si>
  <si>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</si>
  <si>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</si>
  <si>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</si>
  <si>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</si>
  <si>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</si>
  <si>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</si>
  <si>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</si>
  <si>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บริษัท คันทรีเฟรชแดรี่ จำกัด</t>
  </si>
  <si>
    <t>ร้านบ้านเอง</t>
  </si>
  <si>
    <t>บริษัท สุภวัชร์เอ็นวายเซ็นเตอร์ จำกัด</t>
  </si>
  <si>
    <t>อัครพลแบตเตอรี่</t>
  </si>
  <si>
    <t>ห้างหุ้นส่วนจำกัด แหวงการโยธา</t>
  </si>
  <si>
    <t>เอ.ที.ฮาร์ดแวร์</t>
  </si>
  <si>
    <t>ร้านป้าย ยุทธนา</t>
  </si>
  <si>
    <t>ห้างหุ้นส่วนจำกัด พรวิวัตพานิช</t>
  </si>
  <si>
    <t>เสนอราคาต่ำสุดและถูกต้องตามเงื่อนไข</t>
  </si>
  <si>
    <t>4/2568</t>
  </si>
  <si>
    <t>ซื้อวัสดุวิทยาศาสตร์หรือการแพทย์ (สารส้ม)</t>
  </si>
  <si>
    <t>111/2568</t>
  </si>
  <si>
    <t>115/2568</t>
  </si>
  <si>
    <t>114/2568</t>
  </si>
  <si>
    <t>113/2568</t>
  </si>
  <si>
    <t>112/2568</t>
  </si>
  <si>
    <t>117/2568</t>
  </si>
  <si>
    <t>116/2568</t>
  </si>
  <si>
    <t>125/2568</t>
  </si>
  <si>
    <t>124/2568</t>
  </si>
  <si>
    <t>123/2568</t>
  </si>
  <si>
    <t>นารายณ์รุ่งเรืองการค้า</t>
  </si>
  <si>
    <t>122/2568</t>
  </si>
  <si>
    <t>ร้านนารายณ์รุ่งเรืองการค้า</t>
  </si>
  <si>
    <t>121/2568</t>
  </si>
  <si>
    <t>118/2568</t>
  </si>
  <si>
    <t>120/2568</t>
  </si>
  <si>
    <t>127/2568</t>
  </si>
  <si>
    <t>126/2568</t>
  </si>
  <si>
    <t>ประจำเดือน กันยายน 2568</t>
  </si>
  <si>
    <t>ซื้อครุภัณฑ์การศึกษา (ศพด.สำโรง)</t>
  </si>
  <si>
    <t>ซื้อวัสดุสำนักงาน (กระดาษ A4)</t>
  </si>
  <si>
    <t>ซื้อน้ำดื่ม สำหรับบริการประชาชน</t>
  </si>
  <si>
    <t>ซื้อเครื่องคอมพิวเตอร์ สำหรับงานประมวลผล แบบที่ 2 (จอแสดงภาพขนาดไม่น้อยกว่า 19 นิ้ว)</t>
  </si>
  <si>
    <t>ห้างหุ้นส่วนจำกัด เดอะ บิ๊ก ซิลเต็มส์</t>
  </si>
  <si>
    <t>ซื้อวัสดุไฟฟ้าและวิทยุ (โคมไฟโซล่าเซลล์)</t>
  </si>
  <si>
    <t>ซื้อวัสดุก่อสร้าง (งานสร้างโรงเก็บพัสดุชั่วคราว ศพด.สำโรง)</t>
  </si>
  <si>
    <t>ซื้อวัสดุยานพาหนะและขนส่ง (แบตเตอรี่ เครื่องสูบน้ำ)</t>
  </si>
  <si>
    <t>ซื้อครุภัณฑ์สำนักงาน (รถเข็น)</t>
  </si>
  <si>
    <t>จ้างทำป้ายไวนิลเฉลิมพระเกียรติพระบาทสมเด็จพระปรเมทรมหาอานันทมหิดล พระอัฐมรามาธิบดินทร เนื่องในโอกาสวันพระบรมราชสมภพครบ 100 ปี 20 กันยายน 2568</t>
  </si>
  <si>
    <t>132/2568</t>
  </si>
  <si>
    <t>จ้างกำจัดวัชพืชคลองน้อย บ้านแปรง หมู่ที่ 5 ตำบลสำโรง อำเภอโนนไทย จังหวัดนครราชสีมา</t>
  </si>
  <si>
    <t>133/2568</t>
  </si>
  <si>
    <t>ซื้อวัสดุก่อสร้างเพื่อซ่อมแซมอาคารป้องกันและบรรเท่าสาธารณะภัย</t>
  </si>
  <si>
    <t>ซื้อหินคลุกเพื่อซ่อมแซมถนนภายในเขตองค์การบริหารส่วนตำบลสำโรง</t>
  </si>
  <si>
    <t>ห้างหุ้นส่วนจำกัด สมฤดีศศิธร ยนตการ</t>
  </si>
  <si>
    <t>จ้างทำป้ายประชาสัมพันธ์ไวนิลพร้อมโครงเข้าไม้</t>
  </si>
  <si>
    <t>134/2568</t>
  </si>
  <si>
    <t>ซื้อวัสดุซ่อมแซมถนนคอนกรีตเสริมเหล็ก สายบ้านนารายณ์ หมู่ที่ 1-บ้านโพธิ์ หมู่ที่ 11 ตำบลสำโรง อำเภอโนนไทย จังหวัดนครราชสีมา</t>
  </si>
  <si>
    <t>ซื้อวัสดุก่อสร้าง (สายส่งน้ำผ้าใบ)</t>
  </si>
  <si>
    <t>ซื้อวัสดุก่อสร้าง (ท่อประปา)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</si>
  <si>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ในเขต อบต.สำโรง ช่วงปิดเทอม ประจำภาคเรียนที่ 1/2568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</si>
  <si>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ในเขต อบต.สำโรง วันที่ 1-10 ตุลาคม2568 ประจำภาคเรียนที่ 1/2568</t>
  </si>
  <si>
    <t>ซื้ออาหารเสริม (นม) โรงเรียน สำหรับศูนย์พัฒนาเด็กเล็ก ในสังกัดองค์การบริหารส่วนตำบลสำโรง ประจำเดือน ตุลาคม 2568 ประจำภาคเรียนที่ 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</si>
</sst>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3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D72F-6284-4917-86AD-0D6DA1DF9448}">
  <dimension ref="A1:L28"/>
  <sheetViews>
    <sheetView tabSelected="1" zoomScaleNormal="100" workbookViewId="0">
      <pane ySplit="7" topLeftCell="A8" activePane="bottomLeft" state="frozen"/>
      <selection pane="bottomLeft" activeCell="F8" sqref="F8"/>
    </sheetView>
  </sheetViews>
  <sheetFormatPr defaultColWidth="9" defaultRowHeight="24"/>
  <cols>
    <col min="1" max="1" width="5.42578125" style="8" bestFit="1" customWidth="1"/>
    <col min="2" max="2" width="37.85546875" style="1" customWidth="1"/>
    <col min="3" max="3" width="19.7109375" style="1" bestFit="1" customWidth="1"/>
    <col min="4" max="4" width="11.7109375" style="1" bestFit="1" customWidth="1"/>
    <col min="5" max="5" width="12.28515625" style="1" bestFit="1" customWidth="1"/>
    <col min="6" max="6" width="19.5703125" style="1" customWidth="1"/>
    <col min="7" max="7" width="11.85546875" style="1" bestFit="1" customWidth="1"/>
    <col min="8" max="8" width="20.85546875" style="1" customWidth="1"/>
    <col min="9" max="9" width="20.42578125" style="1" bestFit="1" customWidth="1"/>
    <col min="10" max="10" width="15" style="1" customWidth="1"/>
    <col min="11" max="11" width="24.140625" style="1" customWidth="1"/>
    <col min="12" max="12" width="21" style="1" customWidth="1"/>
    <col min="13" max="16384" width="9" style="1"/>
  </cols>
  <sheetData>
    <row r="1" spans="1:12">
      <c r="C1" s="5"/>
      <c r="D1" s="6"/>
      <c r="E1" s="7"/>
      <c r="F1" s="8"/>
      <c r="G1" s="6"/>
      <c r="H1" s="8"/>
      <c r="I1" s="6"/>
      <c r="L1" s="8" t="s">
        <v>2</v>
      </c>
    </row>
    <row r="2" spans="1:1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7" t="s">
        <v>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>
      <c r="A4" s="27" t="s">
        <v>46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>
      <c r="A5" s="3"/>
      <c r="B5" s="9"/>
      <c r="C5" s="10"/>
      <c r="D5" s="11"/>
      <c r="E5" s="12"/>
      <c r="F5" s="3"/>
      <c r="G5" s="11"/>
      <c r="H5" s="3"/>
      <c r="I5" s="11"/>
      <c r="J5" s="9"/>
      <c r="K5" s="9"/>
      <c r="L5" s="9"/>
    </row>
    <row r="6" spans="1:12">
      <c r="A6" s="28" t="s">
        <v>0</v>
      </c>
      <c r="B6" s="28" t="s">
        <v>4</v>
      </c>
      <c r="C6" s="29" t="s">
        <v>5</v>
      </c>
      <c r="D6" s="30" t="s">
        <v>6</v>
      </c>
      <c r="E6" s="31" t="s">
        <v>7</v>
      </c>
      <c r="F6" s="28" t="s">
        <v>8</v>
      </c>
      <c r="G6" s="30" t="s">
        <v>9</v>
      </c>
      <c r="H6" s="22" t="s">
        <v>10</v>
      </c>
      <c r="I6" s="24" t="s">
        <v>11</v>
      </c>
      <c r="J6" s="25" t="s">
        <v>12</v>
      </c>
      <c r="K6" s="26" t="s">
        <v>13</v>
      </c>
      <c r="L6" s="26"/>
    </row>
    <row r="7" spans="1:12" s="8" customFormat="1">
      <c r="A7" s="28"/>
      <c r="B7" s="28"/>
      <c r="C7" s="29"/>
      <c r="D7" s="30"/>
      <c r="E7" s="31"/>
      <c r="F7" s="28"/>
      <c r="G7" s="30"/>
      <c r="H7" s="23"/>
      <c r="I7" s="24"/>
      <c r="J7" s="25"/>
      <c r="K7" s="13" t="s">
        <v>14</v>
      </c>
      <c r="L7" s="2" t="s">
        <v>15</v>
      </c>
    </row>
    <row r="8" spans="1:12" ht="72">
      <c r="A8" s="4">
        <v>1</v>
      </c>
      <c r="B8" s="14" t="s">
        <v>47</v>
      </c>
      <c r="C8" s="18">
        <v>43250</v>
      </c>
      <c r="D8" s="18">
        <f>C8</f>
        <v>43250</v>
      </c>
      <c r="E8" s="4" t="s">
        <v>1</v>
      </c>
      <c r="F8" s="17" t="s">
        <v>24</v>
      </c>
      <c r="G8" s="15">
        <v>43250</v>
      </c>
      <c r="H8" s="17" t="str">
        <f>F8</f>
        <v>ห้างหุ้นส่วนจำกัด พรวิวัตพานิช</v>
      </c>
      <c r="I8" s="15">
        <f>C8</f>
        <v>43250</v>
      </c>
      <c r="J8" s="16" t="s">
        <v>25</v>
      </c>
      <c r="K8" s="4" t="s">
        <v>31</v>
      </c>
      <c r="L8" s="19">
        <v>244228</v>
      </c>
    </row>
    <row r="9" spans="1:12" ht="72">
      <c r="A9" s="4">
        <v>2</v>
      </c>
      <c r="B9" s="14" t="s">
        <v>48</v>
      </c>
      <c r="C9" s="18">
        <v>6500</v>
      </c>
      <c r="D9" s="18">
        <f>C9</f>
        <v>6500</v>
      </c>
      <c r="E9" s="4" t="s">
        <v>1</v>
      </c>
      <c r="F9" s="17" t="s">
        <v>24</v>
      </c>
      <c r="G9" s="15">
        <f t="shared" ref="G9:G26" si="0">C9</f>
        <v>6500</v>
      </c>
      <c r="H9" s="17" t="str">
        <f t="shared" ref="H9:H27" si="1">F9</f>
        <v>ห้างหุ้นส่วนจำกัด พรวิวัตพานิช</v>
      </c>
      <c r="I9" s="15">
        <f t="shared" ref="I9:I26" si="2">C9</f>
        <v>6500</v>
      </c>
      <c r="J9" s="16" t="s">
        <v>25</v>
      </c>
      <c r="K9" s="4" t="s">
        <v>32</v>
      </c>
      <c r="L9" s="19">
        <v>244228</v>
      </c>
    </row>
    <row r="10" spans="1:12" ht="72">
      <c r="A10" s="4">
        <v>3</v>
      </c>
      <c r="B10" s="14" t="s">
        <v>49</v>
      </c>
      <c r="C10" s="18">
        <v>3020</v>
      </c>
      <c r="D10" s="18">
        <f t="shared" ref="D10:D26" si="3">C10</f>
        <v>3020</v>
      </c>
      <c r="E10" s="4" t="s">
        <v>1</v>
      </c>
      <c r="F10" s="17" t="s">
        <v>18</v>
      </c>
      <c r="G10" s="15">
        <f t="shared" si="0"/>
        <v>3020</v>
      </c>
      <c r="H10" s="17" t="str">
        <f t="shared" si="1"/>
        <v>ร้านบ้านเอง</v>
      </c>
      <c r="I10" s="15">
        <f t="shared" si="2"/>
        <v>3020</v>
      </c>
      <c r="J10" s="16" t="s">
        <v>25</v>
      </c>
      <c r="K10" s="4" t="s">
        <v>28</v>
      </c>
      <c r="L10" s="19">
        <v>244228</v>
      </c>
    </row>
    <row r="11" spans="1:12" ht="72">
      <c r="A11" s="4">
        <v>4</v>
      </c>
      <c r="B11" s="14" t="s">
        <v>50</v>
      </c>
      <c r="C11" s="18">
        <v>32000</v>
      </c>
      <c r="D11" s="18">
        <f t="shared" si="3"/>
        <v>32000</v>
      </c>
      <c r="E11" s="4" t="s">
        <v>1</v>
      </c>
      <c r="F11" s="17" t="s">
        <v>51</v>
      </c>
      <c r="G11" s="15">
        <f t="shared" si="0"/>
        <v>32000</v>
      </c>
      <c r="H11" s="17" t="str">
        <f t="shared" si="1"/>
        <v>ห้างหุ้นส่วนจำกัด เดอะ บิ๊ก ซิลเต็มส์</v>
      </c>
      <c r="I11" s="15">
        <f t="shared" si="2"/>
        <v>32000</v>
      </c>
      <c r="J11" s="16" t="s">
        <v>25</v>
      </c>
      <c r="K11" s="20" t="s">
        <v>26</v>
      </c>
      <c r="L11" s="19">
        <v>244231</v>
      </c>
    </row>
    <row r="12" spans="1:12" ht="72">
      <c r="A12" s="4">
        <v>5</v>
      </c>
      <c r="B12" s="14" t="s">
        <v>52</v>
      </c>
      <c r="C12" s="18">
        <v>59020</v>
      </c>
      <c r="D12" s="18">
        <f t="shared" si="3"/>
        <v>59020</v>
      </c>
      <c r="E12" s="4" t="s">
        <v>1</v>
      </c>
      <c r="F12" s="17" t="s">
        <v>18</v>
      </c>
      <c r="G12" s="15">
        <f t="shared" si="0"/>
        <v>59020</v>
      </c>
      <c r="H12" s="17" t="str">
        <f t="shared" si="1"/>
        <v>ร้านบ้านเอง</v>
      </c>
      <c r="I12" s="15">
        <f t="shared" si="2"/>
        <v>59020</v>
      </c>
      <c r="J12" s="16" t="s">
        <v>25</v>
      </c>
      <c r="K12" s="4" t="s">
        <v>33</v>
      </c>
      <c r="L12" s="19">
        <v>244232</v>
      </c>
    </row>
    <row r="13" spans="1:12" ht="72">
      <c r="A13" s="4">
        <v>6</v>
      </c>
      <c r="B13" s="14" t="s">
        <v>53</v>
      </c>
      <c r="C13" s="18">
        <v>9130</v>
      </c>
      <c r="D13" s="18">
        <f t="shared" si="3"/>
        <v>9130</v>
      </c>
      <c r="E13" s="4" t="s">
        <v>1</v>
      </c>
      <c r="F13" s="17" t="s">
        <v>22</v>
      </c>
      <c r="G13" s="15">
        <f t="shared" si="0"/>
        <v>9130</v>
      </c>
      <c r="H13" s="17" t="str">
        <f t="shared" si="1"/>
        <v>เอ.ที.ฮาร์ดแวร์</v>
      </c>
      <c r="I13" s="15">
        <f t="shared" si="2"/>
        <v>9130</v>
      </c>
      <c r="J13" s="16" t="s">
        <v>25</v>
      </c>
      <c r="K13" s="4" t="s">
        <v>34</v>
      </c>
      <c r="L13" s="19">
        <v>244232</v>
      </c>
    </row>
    <row r="14" spans="1:12" ht="72">
      <c r="A14" s="4">
        <v>7</v>
      </c>
      <c r="B14" s="14" t="s">
        <v>54</v>
      </c>
      <c r="C14" s="18">
        <v>4600</v>
      </c>
      <c r="D14" s="18">
        <f t="shared" si="3"/>
        <v>4600</v>
      </c>
      <c r="E14" s="4" t="s">
        <v>1</v>
      </c>
      <c r="F14" s="17" t="s">
        <v>20</v>
      </c>
      <c r="G14" s="15">
        <f t="shared" si="0"/>
        <v>4600</v>
      </c>
      <c r="H14" s="17" t="str">
        <f t="shared" si="1"/>
        <v>อัครพลแบตเตอรี่</v>
      </c>
      <c r="I14" s="15">
        <f t="shared" si="2"/>
        <v>4600</v>
      </c>
      <c r="J14" s="16" t="s">
        <v>25</v>
      </c>
      <c r="K14" s="4" t="s">
        <v>29</v>
      </c>
      <c r="L14" s="19">
        <v>244232</v>
      </c>
    </row>
    <row r="15" spans="1:12" ht="72">
      <c r="A15" s="4">
        <v>8</v>
      </c>
      <c r="B15" s="14" t="s">
        <v>55</v>
      </c>
      <c r="C15" s="18">
        <v>3000</v>
      </c>
      <c r="D15" s="18">
        <f t="shared" si="3"/>
        <v>3000</v>
      </c>
      <c r="E15" s="4" t="s">
        <v>1</v>
      </c>
      <c r="F15" s="17" t="s">
        <v>18</v>
      </c>
      <c r="G15" s="15">
        <f t="shared" si="0"/>
        <v>3000</v>
      </c>
      <c r="H15" s="17" t="str">
        <f>F15</f>
        <v>ร้านบ้านเอง</v>
      </c>
      <c r="I15" s="15">
        <f t="shared" si="2"/>
        <v>3000</v>
      </c>
      <c r="J15" s="16" t="s">
        <v>25</v>
      </c>
      <c r="K15" s="4" t="s">
        <v>30</v>
      </c>
      <c r="L15" s="19">
        <v>244232</v>
      </c>
    </row>
    <row r="16" spans="1:12" ht="120">
      <c r="A16" s="4">
        <v>9</v>
      </c>
      <c r="B16" s="14" t="s">
        <v>56</v>
      </c>
      <c r="C16" s="18">
        <v>910</v>
      </c>
      <c r="D16" s="18">
        <f t="shared" si="3"/>
        <v>910</v>
      </c>
      <c r="E16" s="4" t="s">
        <v>1</v>
      </c>
      <c r="F16" s="17" t="s">
        <v>23</v>
      </c>
      <c r="G16" s="15">
        <f t="shared" si="0"/>
        <v>910</v>
      </c>
      <c r="H16" s="17" t="str">
        <f t="shared" si="1"/>
        <v>ร้านป้าย ยุทธนา</v>
      </c>
      <c r="I16" s="15">
        <f t="shared" si="2"/>
        <v>910</v>
      </c>
      <c r="J16" s="16" t="s">
        <v>25</v>
      </c>
      <c r="K16" s="4" t="s">
        <v>57</v>
      </c>
      <c r="L16" s="19">
        <v>244232</v>
      </c>
    </row>
    <row r="17" spans="1:12" ht="72">
      <c r="A17" s="4">
        <v>10</v>
      </c>
      <c r="B17" s="14" t="s">
        <v>58</v>
      </c>
      <c r="C17" s="18">
        <v>87104.2</v>
      </c>
      <c r="D17" s="18">
        <f t="shared" si="3"/>
        <v>87104.2</v>
      </c>
      <c r="E17" s="4" t="s">
        <v>1</v>
      </c>
      <c r="F17" s="17" t="s">
        <v>21</v>
      </c>
      <c r="G17" s="15">
        <f t="shared" si="0"/>
        <v>87104.2</v>
      </c>
      <c r="H17" s="17" t="str">
        <f t="shared" si="1"/>
        <v>ห้างหุ้นส่วนจำกัด แหวงการโยธา</v>
      </c>
      <c r="I17" s="15">
        <f t="shared" si="2"/>
        <v>87104.2</v>
      </c>
      <c r="J17" s="16" t="s">
        <v>25</v>
      </c>
      <c r="K17" s="4" t="s">
        <v>59</v>
      </c>
      <c r="L17" s="19">
        <v>244237</v>
      </c>
    </row>
    <row r="18" spans="1:12" ht="72">
      <c r="A18" s="4">
        <v>11</v>
      </c>
      <c r="B18" s="14" t="s">
        <v>60</v>
      </c>
      <c r="C18" s="18">
        <v>8030.35</v>
      </c>
      <c r="D18" s="18">
        <f t="shared" si="3"/>
        <v>8030.35</v>
      </c>
      <c r="E18" s="4" t="s">
        <v>1</v>
      </c>
      <c r="F18" s="17" t="s">
        <v>38</v>
      </c>
      <c r="G18" s="15">
        <f t="shared" si="0"/>
        <v>8030.35</v>
      </c>
      <c r="H18" s="17" t="str">
        <f t="shared" si="1"/>
        <v>นารายณ์รุ่งเรืองการค้า</v>
      </c>
      <c r="I18" s="15">
        <f t="shared" si="2"/>
        <v>8030.35</v>
      </c>
      <c r="J18" s="16" t="s">
        <v>25</v>
      </c>
      <c r="K18" s="4" t="s">
        <v>42</v>
      </c>
      <c r="L18" s="19">
        <v>244238</v>
      </c>
    </row>
    <row r="19" spans="1:12" ht="72">
      <c r="A19" s="4">
        <v>12</v>
      </c>
      <c r="B19" s="14" t="s">
        <v>61</v>
      </c>
      <c r="C19" s="18">
        <v>354367.15</v>
      </c>
      <c r="D19" s="18">
        <f t="shared" si="3"/>
        <v>354367.15</v>
      </c>
      <c r="E19" s="4" t="s">
        <v>1</v>
      </c>
      <c r="F19" s="17" t="s">
        <v>62</v>
      </c>
      <c r="G19" s="15">
        <f t="shared" si="0"/>
        <v>354367.15</v>
      </c>
      <c r="H19" s="17" t="str">
        <f t="shared" si="1"/>
        <v>ห้างหุ้นส่วนจำกัด สมฤดีศศิธร ยนตการ</v>
      </c>
      <c r="I19" s="15">
        <f t="shared" si="2"/>
        <v>354367.15</v>
      </c>
      <c r="J19" s="16" t="s">
        <v>25</v>
      </c>
      <c r="K19" s="4" t="s">
        <v>43</v>
      </c>
      <c r="L19" s="19">
        <v>244249</v>
      </c>
    </row>
    <row r="20" spans="1:12" ht="72">
      <c r="A20" s="4">
        <v>13</v>
      </c>
      <c r="B20" s="14" t="s">
        <v>63</v>
      </c>
      <c r="C20" s="18">
        <v>3900</v>
      </c>
      <c r="D20" s="18">
        <f t="shared" si="3"/>
        <v>3900</v>
      </c>
      <c r="E20" s="4" t="s">
        <v>1</v>
      </c>
      <c r="F20" s="17" t="s">
        <v>23</v>
      </c>
      <c r="G20" s="15">
        <f t="shared" si="0"/>
        <v>3900</v>
      </c>
      <c r="H20" s="17" t="str">
        <f t="shared" si="1"/>
        <v>ร้านป้าย ยุทธนา</v>
      </c>
      <c r="I20" s="15">
        <f t="shared" si="2"/>
        <v>3900</v>
      </c>
      <c r="J20" s="16" t="s">
        <v>25</v>
      </c>
      <c r="K20" s="4" t="s">
        <v>64</v>
      </c>
      <c r="L20" s="19">
        <v>244250</v>
      </c>
    </row>
    <row r="21" spans="1:12" ht="96">
      <c r="A21" s="4">
        <v>14</v>
      </c>
      <c r="B21" s="14" t="s">
        <v>65</v>
      </c>
      <c r="C21" s="18">
        <v>17400</v>
      </c>
      <c r="D21" s="18">
        <f t="shared" si="3"/>
        <v>17400</v>
      </c>
      <c r="E21" s="4" t="s">
        <v>1</v>
      </c>
      <c r="F21" s="17" t="s">
        <v>40</v>
      </c>
      <c r="G21" s="15">
        <f t="shared" si="0"/>
        <v>17400</v>
      </c>
      <c r="H21" s="17" t="str">
        <f t="shared" si="1"/>
        <v>ร้านนารายณ์รุ่งเรืองการค้า</v>
      </c>
      <c r="I21" s="15">
        <f t="shared" si="2"/>
        <v>17400</v>
      </c>
      <c r="J21" s="16" t="s">
        <v>25</v>
      </c>
      <c r="K21" s="4" t="s">
        <v>36</v>
      </c>
      <c r="L21" s="19">
        <v>244250</v>
      </c>
    </row>
    <row r="22" spans="1:12" ht="72">
      <c r="A22" s="4">
        <v>15</v>
      </c>
      <c r="B22" s="14" t="s">
        <v>66</v>
      </c>
      <c r="C22" s="18">
        <v>39000</v>
      </c>
      <c r="D22" s="18">
        <f t="shared" si="3"/>
        <v>39000</v>
      </c>
      <c r="E22" s="4" t="s">
        <v>1</v>
      </c>
      <c r="F22" s="17" t="s">
        <v>22</v>
      </c>
      <c r="G22" s="15">
        <f t="shared" si="0"/>
        <v>39000</v>
      </c>
      <c r="H22" s="17" t="str">
        <f t="shared" si="1"/>
        <v>เอ.ที.ฮาร์ดแวร์</v>
      </c>
      <c r="I22" s="15">
        <f t="shared" si="2"/>
        <v>39000</v>
      </c>
      <c r="J22" s="16" t="s">
        <v>25</v>
      </c>
      <c r="K22" s="4" t="s">
        <v>37</v>
      </c>
      <c r="L22" s="19">
        <v>244250</v>
      </c>
    </row>
    <row r="23" spans="1:12" ht="72">
      <c r="A23" s="4">
        <v>16</v>
      </c>
      <c r="B23" s="14" t="s">
        <v>67</v>
      </c>
      <c r="C23" s="18">
        <v>15000</v>
      </c>
      <c r="D23" s="18">
        <f t="shared" si="3"/>
        <v>15000</v>
      </c>
      <c r="E23" s="4" t="s">
        <v>1</v>
      </c>
      <c r="F23" s="17" t="s">
        <v>22</v>
      </c>
      <c r="G23" s="15">
        <f t="shared" si="0"/>
        <v>15000</v>
      </c>
      <c r="H23" s="17" t="str">
        <f t="shared" si="1"/>
        <v>เอ.ที.ฮาร์ดแวร์</v>
      </c>
      <c r="I23" s="15">
        <f t="shared" si="2"/>
        <v>15000</v>
      </c>
      <c r="J23" s="16" t="s">
        <v>25</v>
      </c>
      <c r="K23" s="4" t="s">
        <v>39</v>
      </c>
      <c r="L23" s="19">
        <v>244250</v>
      </c>
    </row>
    <row r="24" spans="1:12" ht="72">
      <c r="A24" s="4">
        <v>17</v>
      </c>
      <c r="B24" s="14" t="s">
        <v>27</v>
      </c>
      <c r="C24" s="18">
        <v>37500</v>
      </c>
      <c r="D24" s="18">
        <f t="shared" si="3"/>
        <v>37500</v>
      </c>
      <c r="E24" s="4" t="s">
        <v>1</v>
      </c>
      <c r="F24" s="17" t="s">
        <v>19</v>
      </c>
      <c r="G24" s="15">
        <f t="shared" si="0"/>
        <v>37500</v>
      </c>
      <c r="H24" s="17" t="str">
        <f t="shared" si="1"/>
        <v>บริษัท สุภวัชร์เอ็นวายเซ็นเตอร์ จำกัด</v>
      </c>
      <c r="I24" s="15">
        <f t="shared" si="2"/>
        <v>37500</v>
      </c>
      <c r="J24" s="16" t="s">
        <v>25</v>
      </c>
      <c r="K24" s="4" t="s">
        <v>41</v>
      </c>
      <c r="L24" s="19">
        <v>244250</v>
      </c>
    </row>
    <row r="25" spans="1:12" ht="120">
      <c r="A25" s="4">
        <v>18</v>
      </c>
      <c r="B25" s="14" t="s">
        <v>68</v>
      </c>
      <c r="C25" s="18">
        <v>93734.080000000002</v>
      </c>
      <c r="D25" s="18">
        <f t="shared" si="3"/>
        <v>93734.080000000002</v>
      </c>
      <c r="E25" s="4" t="s">
        <v>1</v>
      </c>
      <c r="F25" s="17" t="s">
        <v>17</v>
      </c>
      <c r="G25" s="15">
        <f t="shared" si="0"/>
        <v>93734.080000000002</v>
      </c>
      <c r="H25" s="17" t="str">
        <f t="shared" si="1"/>
        <v>บริษัท คันทรีเฟรชแดรี่ จำกัด</v>
      </c>
      <c r="I25" s="15">
        <f t="shared" si="2"/>
        <v>93734.080000000002</v>
      </c>
      <c r="J25" s="16" t="s">
        <v>25</v>
      </c>
      <c r="K25" s="4" t="s">
        <v>44</v>
      </c>
      <c r="L25" s="19">
        <v>244257</v>
      </c>
    </row>
    <row r="26" spans="1:12" ht="120">
      <c r="A26" s="4">
        <v>19</v>
      </c>
      <c r="B26" s="14" t="s">
        <v>69</v>
      </c>
      <c r="C26" s="18">
        <v>24189.439999999999</v>
      </c>
      <c r="D26" s="18">
        <f t="shared" si="3"/>
        <v>24189.439999999999</v>
      </c>
      <c r="E26" s="4" t="s">
        <v>1</v>
      </c>
      <c r="F26" s="17" t="s">
        <v>17</v>
      </c>
      <c r="G26" s="15">
        <f t="shared" si="0"/>
        <v>24189.439999999999</v>
      </c>
      <c r="H26" s="17" t="str">
        <f t="shared" si="1"/>
        <v>บริษัท คันทรีเฟรชแดรี่ จำกัด</v>
      </c>
      <c r="I26" s="15">
        <f t="shared" si="2"/>
        <v>24189.439999999999</v>
      </c>
      <c r="J26" s="16" t="s">
        <v>25</v>
      </c>
      <c r="K26" s="4" t="s">
        <v>45</v>
      </c>
      <c r="L26" s="19">
        <v>244257</v>
      </c>
    </row>
    <row r="27" spans="1:12" ht="96">
      <c r="A27" s="4">
        <v>20</v>
      </c>
      <c r="B27" s="14" t="s">
        <v>70</v>
      </c>
      <c r="C27" s="18">
        <v>21105.63</v>
      </c>
      <c r="D27" s="18">
        <v>21105.63</v>
      </c>
      <c r="E27" s="4" t="s">
        <v>1</v>
      </c>
      <c r="F27" s="17" t="s">
        <v>17</v>
      </c>
      <c r="G27" s="15">
        <v>21105.63</v>
      </c>
      <c r="H27" s="17" t="str">
        <f t="shared" si="1"/>
        <v>บริษัท คันทรีเฟรชแดรี่ จำกัด</v>
      </c>
      <c r="I27" s="15">
        <v>21105.63</v>
      </c>
      <c r="J27" s="16" t="s">
        <v>25</v>
      </c>
      <c r="K27" s="4" t="s">
        <v>35</v>
      </c>
      <c r="L27" s="19">
        <v>244257</v>
      </c>
    </row>
    <row r="28" spans="1:12">
      <c r="C28" s="21">
        <f>SUM(C8:C27)</f>
        <v>862760.85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1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 68</vt:lpstr>
      <vt:lpstr>'ก.ย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2026-06-11T09:10:15Z</dcterms:modified>
</cp:coreProperties>
</file>